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4-date statistice" sheetId="1" r:id="rId1"/>
  </sheets>
  <definedNames/>
  <calcPr fullCalcOnLoad="1"/>
</workbook>
</file>

<file path=xl/sharedStrings.xml><?xml version="1.0" encoding="utf-8"?>
<sst xmlns="http://schemas.openxmlformats.org/spreadsheetml/2006/main" count="49" uniqueCount="18">
  <si>
    <t>SITUAŢIE CENTRALIZATOARE</t>
  </si>
  <si>
    <t>PRIVIND UTILIZAREA INSTRUMENTELOR DE PLATĂ CU ACCES LA DISTANŢĂ *)</t>
  </si>
  <si>
    <t>- 2014 -</t>
  </si>
  <si>
    <t>TRIMESTRUL 1</t>
  </si>
  <si>
    <t>Numar  utilizatori</t>
  </si>
  <si>
    <t>Numar tranzactii LEI</t>
  </si>
  <si>
    <t>Valoare tranzactii RON (lei)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</si>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</sst>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0_);_(* \(#,##0.000\);_(* &quot;-&quot;???_);_(@_)"/>
    <numFmt numFmtId="169" formatCode="#,##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4" borderId="0" applyNumberFormat="0" applyBorder="0" applyAlignment="0" applyProtection="0"/>
    <xf numFmtId="0" fontId="4" fillId="21" borderId="1" applyNumberFormat="0" applyAlignment="0" applyProtection="0"/>
    <xf numFmtId="0" fontId="28" fillId="22" borderId="2" applyNumberFormat="0" applyAlignment="0" applyProtection="0"/>
    <xf numFmtId="0" fontId="5" fillId="0" borderId="3" applyNumberFormat="0" applyFill="0" applyAlignment="0" applyProtection="0"/>
    <xf numFmtId="0" fontId="29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8" applyNumberFormat="0" applyAlignment="0" applyProtection="0"/>
    <xf numFmtId="0" fontId="35" fillId="25" borderId="2" applyNumberFormat="0" applyAlignment="0" applyProtection="0"/>
    <xf numFmtId="0" fontId="10" fillId="7" borderId="1" applyNumberFormat="0" applyAlignment="0" applyProtection="0"/>
    <xf numFmtId="0" fontId="36" fillId="0" borderId="9" applyNumberFormat="0" applyFill="0" applyAlignment="0" applyProtection="0"/>
    <xf numFmtId="0" fontId="37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8" borderId="10" applyNumberFormat="0" applyFont="0" applyAlignment="0" applyProtection="0"/>
    <xf numFmtId="0" fontId="0" fillId="29" borderId="11" applyNumberFormat="0" applyFont="0" applyAlignment="0" applyProtection="0"/>
    <xf numFmtId="0" fontId="38" fillId="22" borderId="1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30" borderId="17" applyNumberFormat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7" borderId="0" xfId="66" applyFont="1" applyFill="1" applyAlignment="1">
      <alignment horizontal="center" vertical="center" wrapText="1"/>
      <protection/>
    </xf>
    <xf numFmtId="0" fontId="20" fillId="4" borderId="0" xfId="66" applyFont="1" applyFill="1" applyAlignment="1">
      <alignment horizontal="center" vertical="center" wrapText="1"/>
      <protection/>
    </xf>
    <xf numFmtId="0" fontId="20" fillId="27" borderId="0" xfId="66" applyFont="1" applyFill="1" applyAlignment="1">
      <alignment horizontal="center" vertical="center" wrapText="1"/>
      <protection/>
    </xf>
    <xf numFmtId="0" fontId="20" fillId="31" borderId="0" xfId="66" applyFont="1" applyFill="1" applyAlignment="1">
      <alignment horizontal="center" vertical="center" wrapText="1"/>
      <protection/>
    </xf>
    <xf numFmtId="0" fontId="20" fillId="0" borderId="0" xfId="65" applyFont="1" applyAlignment="1" quotePrefix="1">
      <alignment horizontal="center"/>
      <protection/>
    </xf>
    <xf numFmtId="168" fontId="20" fillId="0" borderId="18" xfId="65" applyNumberFormat="1" applyFont="1" applyBorder="1" applyAlignment="1">
      <alignment horizontal="center" vertical="center" wrapText="1"/>
      <protection/>
    </xf>
    <xf numFmtId="168" fontId="20" fillId="0" borderId="19" xfId="65" applyNumberFormat="1" applyFont="1" applyBorder="1" applyAlignment="1">
      <alignment horizontal="center" vertical="center" wrapText="1"/>
      <protection/>
    </xf>
    <xf numFmtId="168" fontId="20" fillId="0" borderId="0" xfId="65" applyNumberFormat="1" applyFont="1" applyBorder="1" applyAlignment="1">
      <alignment horizontal="center" vertical="center" wrapText="1"/>
      <protection/>
    </xf>
    <xf numFmtId="169" fontId="22" fillId="0" borderId="20" xfId="65" applyNumberFormat="1" applyFont="1" applyBorder="1" applyAlignment="1">
      <alignment horizontal="center" wrapText="1"/>
      <protection/>
    </xf>
    <xf numFmtId="0" fontId="22" fillId="0" borderId="0" xfId="65" applyFont="1">
      <alignment/>
      <protection/>
    </xf>
    <xf numFmtId="168" fontId="20" fillId="0" borderId="21" xfId="65" applyNumberFormat="1" applyFont="1" applyBorder="1" applyAlignment="1">
      <alignment horizontal="center" vertical="center" wrapText="1"/>
      <protection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20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22" fillId="0" borderId="0" xfId="65" applyFont="1" applyAlignment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2014-date statistice" xfId="65"/>
    <cellStyle name="Normal_Sheet1" xfId="66"/>
    <cellStyle name="Notă" xfId="67"/>
    <cellStyle name="Note" xfId="68"/>
    <cellStyle name="Output" xfId="69"/>
    <cellStyle name="Percent" xfId="70"/>
    <cellStyle name="Text avertisment" xfId="71"/>
    <cellStyle name="Text explicativ" xfId="72"/>
    <cellStyle name="Title" xfId="73"/>
    <cellStyle name="Titlu" xfId="74"/>
    <cellStyle name="Titlu 1" xfId="75"/>
    <cellStyle name="Titlu 2" xfId="76"/>
    <cellStyle name="Titlu 3" xfId="77"/>
    <cellStyle name="Titlu 4" xfId="78"/>
    <cellStyle name="Total" xfId="79"/>
    <cellStyle name="Verificare celulă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20.7109375" style="0" customWidth="1"/>
    <col min="2" max="2" width="18.140625" style="0" customWidth="1"/>
    <col min="3" max="3" width="17.140625" style="0" customWidth="1"/>
    <col min="4" max="4" width="20.421875" style="0" customWidth="1"/>
    <col min="5" max="5" width="18.140625" style="0" customWidth="1"/>
    <col min="6" max="6" width="25.140625" style="0" customWidth="1"/>
    <col min="8" max="8" width="10.140625" style="0" customWidth="1"/>
  </cols>
  <sheetData>
    <row r="1" spans="3:5" ht="15">
      <c r="C1" s="21" t="s">
        <v>0</v>
      </c>
      <c r="D1" s="22"/>
      <c r="E1" s="22"/>
    </row>
    <row r="3" spans="2:6" ht="15">
      <c r="B3" s="21" t="s">
        <v>1</v>
      </c>
      <c r="C3" s="22"/>
      <c r="D3" s="22"/>
      <c r="E3" s="22"/>
      <c r="F3" s="22"/>
    </row>
    <row r="5" ht="15">
      <c r="D5" s="5" t="s">
        <v>2</v>
      </c>
    </row>
    <row r="6" ht="13.5" thickBot="1"/>
    <row r="7" spans="1:6" ht="54.75" customHeight="1" thickBot="1">
      <c r="A7" s="1" t="s">
        <v>3</v>
      </c>
      <c r="B7" s="6" t="s">
        <v>4</v>
      </c>
      <c r="C7" s="11" t="s">
        <v>5</v>
      </c>
      <c r="D7" s="11" t="s">
        <v>6</v>
      </c>
      <c r="E7" s="11" t="s">
        <v>7</v>
      </c>
      <c r="F7" s="7" t="s">
        <v>8</v>
      </c>
    </row>
    <row r="8" spans="2:6" ht="13.5" thickBot="1">
      <c r="B8" s="15">
        <f>SUM(B10:B12)</f>
        <v>4033491</v>
      </c>
      <c r="C8" s="15">
        <f>SUM(C10:C12)</f>
        <v>19313117</v>
      </c>
      <c r="D8" s="13">
        <f>SUM(D10:D12)</f>
        <v>370729871947.35004</v>
      </c>
      <c r="E8" s="15">
        <f>SUM(E10:E12)</f>
        <v>1130083</v>
      </c>
      <c r="F8" s="13">
        <f>SUM(F10:F12)</f>
        <v>14233447865.710001</v>
      </c>
    </row>
    <row r="10" spans="1:8" ht="14.25">
      <c r="A10" s="9" t="s">
        <v>9</v>
      </c>
      <c r="B10" s="14">
        <v>3531584</v>
      </c>
      <c r="C10" s="14">
        <v>16617139</v>
      </c>
      <c r="D10" s="12">
        <v>316037595687.37</v>
      </c>
      <c r="E10" s="14">
        <v>1005369</v>
      </c>
      <c r="F10" s="12">
        <v>9909302024.76</v>
      </c>
      <c r="H10" s="16"/>
    </row>
    <row r="11" spans="1:6" ht="14.25">
      <c r="A11" s="9" t="s">
        <v>10</v>
      </c>
      <c r="B11" s="14">
        <v>26899</v>
      </c>
      <c r="C11" s="14">
        <v>2530570</v>
      </c>
      <c r="D11" s="12">
        <v>54528933066.39</v>
      </c>
      <c r="E11" s="14">
        <v>111899</v>
      </c>
      <c r="F11" s="12">
        <v>4317722689.34</v>
      </c>
    </row>
    <row r="12" spans="1:6" ht="14.25">
      <c r="A12" s="9" t="s">
        <v>11</v>
      </c>
      <c r="B12" s="14">
        <v>475008</v>
      </c>
      <c r="C12" s="14">
        <v>165408</v>
      </c>
      <c r="D12" s="12">
        <v>163343193.59</v>
      </c>
      <c r="E12" s="14">
        <v>12815</v>
      </c>
      <c r="F12" s="12">
        <v>6423151.61</v>
      </c>
    </row>
    <row r="15" ht="13.5" thickBot="1"/>
    <row r="16" spans="1:6" ht="54" customHeight="1" thickBot="1">
      <c r="A16" s="2" t="s">
        <v>12</v>
      </c>
      <c r="B16" s="6" t="s">
        <v>4</v>
      </c>
      <c r="C16" s="11" t="s">
        <v>5</v>
      </c>
      <c r="D16" s="11" t="s">
        <v>6</v>
      </c>
      <c r="E16" s="11" t="s">
        <v>7</v>
      </c>
      <c r="F16" s="7" t="s">
        <v>8</v>
      </c>
    </row>
    <row r="17" spans="2:6" ht="13.5" thickBot="1">
      <c r="B17" s="15">
        <f>SUM(B19:B21)</f>
        <v>4050320</v>
      </c>
      <c r="C17" s="15">
        <f>SUM(C19:C21)</f>
        <v>21053316</v>
      </c>
      <c r="D17" s="13">
        <f>SUM(D19:D21)</f>
        <v>430438042262.38</v>
      </c>
      <c r="E17" s="15">
        <f>SUM(E19:E21)</f>
        <v>1270846</v>
      </c>
      <c r="F17" s="13">
        <f>SUM(F19:F21)</f>
        <v>15465341574.76</v>
      </c>
    </row>
    <row r="19" spans="1:6" ht="14.25">
      <c r="A19" s="9" t="s">
        <v>9</v>
      </c>
      <c r="B19" s="14">
        <v>3495535</v>
      </c>
      <c r="C19" s="14">
        <v>17809970</v>
      </c>
      <c r="D19" s="12">
        <v>367158784174.5</v>
      </c>
      <c r="E19" s="14">
        <v>1122164</v>
      </c>
      <c r="F19" s="12">
        <v>11158698113.95</v>
      </c>
    </row>
    <row r="20" spans="1:6" ht="14.25">
      <c r="A20" s="9" t="s">
        <v>10</v>
      </c>
      <c r="B20" s="14">
        <v>27041</v>
      </c>
      <c r="C20" s="14">
        <v>3028523</v>
      </c>
      <c r="D20" s="12">
        <v>63024228252.52</v>
      </c>
      <c r="E20" s="14">
        <v>130822</v>
      </c>
      <c r="F20" s="12">
        <v>4296259283.74</v>
      </c>
    </row>
    <row r="21" spans="1:6" ht="14.25">
      <c r="A21" s="9" t="s">
        <v>11</v>
      </c>
      <c r="B21" s="14">
        <v>527744</v>
      </c>
      <c r="C21" s="14">
        <v>214823</v>
      </c>
      <c r="D21" s="12">
        <v>255029835.36</v>
      </c>
      <c r="E21" s="14">
        <v>17860</v>
      </c>
      <c r="F21" s="12">
        <v>10384177.07</v>
      </c>
    </row>
    <row r="24" ht="13.5" thickBot="1"/>
    <row r="25" spans="1:6" ht="52.5" customHeight="1" thickBot="1">
      <c r="A25" s="3" t="s">
        <v>13</v>
      </c>
      <c r="B25" s="6" t="s">
        <v>4</v>
      </c>
      <c r="C25" s="11" t="s">
        <v>5</v>
      </c>
      <c r="D25" s="11" t="s">
        <v>6</v>
      </c>
      <c r="E25" s="11" t="s">
        <v>7</v>
      </c>
      <c r="F25" s="7" t="s">
        <v>8</v>
      </c>
    </row>
    <row r="26" spans="2:6" ht="13.5" thickBot="1">
      <c r="B26" s="15">
        <f>SUM(B28:B30)</f>
        <v>4238141</v>
      </c>
      <c r="C26" s="15">
        <f>SUM(C28:C30)</f>
        <v>21003895</v>
      </c>
      <c r="D26" s="13">
        <f>SUM(D28:D30)</f>
        <v>506078720943.18994</v>
      </c>
      <c r="E26" s="15">
        <f>SUM(E28:E30)</f>
        <v>1388448</v>
      </c>
      <c r="F26" s="13">
        <f>SUM(F28:F30)</f>
        <v>17010284414.050001</v>
      </c>
    </row>
    <row r="28" spans="1:6" ht="14.25">
      <c r="A28" s="9" t="s">
        <v>9</v>
      </c>
      <c r="B28" s="14">
        <v>3652457</v>
      </c>
      <c r="C28" s="14">
        <v>17964495</v>
      </c>
      <c r="D28" s="12">
        <v>418148171232.74</v>
      </c>
      <c r="E28" s="14">
        <v>1247790</v>
      </c>
      <c r="F28" s="12">
        <v>12380786942.2</v>
      </c>
    </row>
    <row r="29" spans="1:6" ht="14.25">
      <c r="A29" s="9" t="s">
        <v>10</v>
      </c>
      <c r="B29" s="14">
        <v>26759</v>
      </c>
      <c r="C29" s="14">
        <v>2756153</v>
      </c>
      <c r="D29" s="12">
        <v>87551553481.35</v>
      </c>
      <c r="E29" s="14">
        <v>117955</v>
      </c>
      <c r="F29" s="12">
        <v>4614543654.16</v>
      </c>
    </row>
    <row r="30" spans="1:6" ht="14.25">
      <c r="A30" s="9" t="s">
        <v>11</v>
      </c>
      <c r="B30" s="14">
        <v>558925</v>
      </c>
      <c r="C30" s="14">
        <v>283247</v>
      </c>
      <c r="D30" s="12">
        <v>378996229.1</v>
      </c>
      <c r="E30" s="14">
        <v>22703</v>
      </c>
      <c r="F30" s="12">
        <v>14953817.69</v>
      </c>
    </row>
    <row r="33" ht="13.5" thickBot="1"/>
    <row r="34" spans="1:6" ht="59.25" customHeight="1" thickBot="1">
      <c r="A34" s="4" t="s">
        <v>14</v>
      </c>
      <c r="B34" s="6" t="s">
        <v>4</v>
      </c>
      <c r="C34" s="11" t="s">
        <v>5</v>
      </c>
      <c r="D34" s="11" t="s">
        <v>6</v>
      </c>
      <c r="E34" s="11" t="s">
        <v>7</v>
      </c>
      <c r="F34" s="7" t="s">
        <v>8</v>
      </c>
    </row>
    <row r="35" spans="2:6" ht="13.5" thickBot="1">
      <c r="B35" s="15">
        <f>SUM(B37:B39)</f>
        <v>4460437</v>
      </c>
      <c r="C35" s="20">
        <f>SUM(C37:C39)</f>
        <v>23012055</v>
      </c>
      <c r="D35" s="13">
        <f>SUM(D37:D39)</f>
        <v>459746240844.78</v>
      </c>
      <c r="E35" s="15">
        <f>SUM(E37:E39)</f>
        <v>1416872</v>
      </c>
      <c r="F35" s="13">
        <f>SUM(F37:F39)</f>
        <v>18281834476.61</v>
      </c>
    </row>
    <row r="37" spans="1:6" ht="14.25">
      <c r="A37" s="9" t="s">
        <v>9</v>
      </c>
      <c r="B37" s="14">
        <v>3824728</v>
      </c>
      <c r="C37" s="14">
        <v>19842062</v>
      </c>
      <c r="D37" s="12">
        <v>373989121367.59</v>
      </c>
      <c r="E37" s="14">
        <v>1273260</v>
      </c>
      <c r="F37" s="12">
        <v>12691076820.91</v>
      </c>
    </row>
    <row r="38" spans="1:6" ht="14.25">
      <c r="A38" s="9" t="s">
        <v>10</v>
      </c>
      <c r="B38" s="14">
        <v>25458</v>
      </c>
      <c r="C38" s="14">
        <v>2788856</v>
      </c>
      <c r="D38" s="12">
        <v>85286195279.94</v>
      </c>
      <c r="E38" s="14">
        <v>112867</v>
      </c>
      <c r="F38" s="12">
        <v>5570789033.8</v>
      </c>
    </row>
    <row r="39" spans="1:8" ht="14.25">
      <c r="A39" s="9" t="s">
        <v>11</v>
      </c>
      <c r="B39" s="14">
        <v>610251</v>
      </c>
      <c r="C39" s="14">
        <v>381137</v>
      </c>
      <c r="D39" s="12">
        <v>470924197.25</v>
      </c>
      <c r="E39" s="14">
        <v>30745</v>
      </c>
      <c r="F39" s="12">
        <v>19968621.9</v>
      </c>
      <c r="H39" s="18"/>
    </row>
    <row r="41" ht="12.75">
      <c r="C41" s="19"/>
    </row>
    <row r="42" ht="13.5" thickBot="1"/>
    <row r="43" spans="1:6" ht="49.5" customHeight="1" thickBot="1">
      <c r="A43" s="4" t="s">
        <v>15</v>
      </c>
      <c r="B43" s="8"/>
      <c r="C43" s="11" t="s">
        <v>5</v>
      </c>
      <c r="D43" s="11" t="s">
        <v>6</v>
      </c>
      <c r="E43" s="11" t="s">
        <v>7</v>
      </c>
      <c r="F43" s="7" t="s">
        <v>8</v>
      </c>
    </row>
    <row r="44" spans="3:6" ht="13.5" thickBot="1">
      <c r="C44" s="20">
        <f>SUM(C8,C17,C26,C35)</f>
        <v>84382383</v>
      </c>
      <c r="D44" s="15">
        <f>SUM(D8,D17,D26,D35)</f>
        <v>1766992875997.7</v>
      </c>
      <c r="E44" s="15">
        <f>SUM(E8,E17,E26,E35)</f>
        <v>5206249</v>
      </c>
      <c r="F44" s="15">
        <f>SUM(F8,F17,F26,F35)</f>
        <v>64990908331.130005</v>
      </c>
    </row>
    <row r="45" ht="12.75">
      <c r="D45" s="18"/>
    </row>
    <row r="46" spans="2:6" ht="14.25">
      <c r="B46" s="9" t="s">
        <v>9</v>
      </c>
      <c r="C46" s="17">
        <f aca="true" t="shared" si="0" ref="C46:F48">SUM(C10,C19,C28,C37)</f>
        <v>72233666</v>
      </c>
      <c r="D46" s="14">
        <f t="shared" si="0"/>
        <v>1475333672462.2</v>
      </c>
      <c r="E46" s="14">
        <f t="shared" si="0"/>
        <v>4648583</v>
      </c>
      <c r="F46" s="14">
        <f t="shared" si="0"/>
        <v>46139863901.82</v>
      </c>
    </row>
    <row r="47" spans="2:6" ht="14.25">
      <c r="B47" s="9" t="s">
        <v>10</v>
      </c>
      <c r="C47" s="17">
        <f t="shared" si="0"/>
        <v>11104102</v>
      </c>
      <c r="D47" s="14">
        <f t="shared" si="0"/>
        <v>290390910080.2</v>
      </c>
      <c r="E47" s="14">
        <f t="shared" si="0"/>
        <v>473543</v>
      </c>
      <c r="F47" s="14">
        <f t="shared" si="0"/>
        <v>18799314661.04</v>
      </c>
    </row>
    <row r="48" spans="2:6" ht="14.25">
      <c r="B48" s="9" t="s">
        <v>11</v>
      </c>
      <c r="C48" s="17">
        <f t="shared" si="0"/>
        <v>1044615</v>
      </c>
      <c r="D48" s="14">
        <f t="shared" si="0"/>
        <v>1268293455.3000002</v>
      </c>
      <c r="E48" s="14">
        <f t="shared" si="0"/>
        <v>84123</v>
      </c>
      <c r="F48" s="14">
        <f t="shared" si="0"/>
        <v>51729768.269999996</v>
      </c>
    </row>
    <row r="52" ht="14.25">
      <c r="A52" s="10" t="s">
        <v>16</v>
      </c>
    </row>
    <row r="53" spans="1:6" ht="14.25">
      <c r="A53" s="23" t="s">
        <v>17</v>
      </c>
      <c r="B53" s="22"/>
      <c r="C53" s="22"/>
      <c r="D53" s="22"/>
      <c r="E53" s="22"/>
      <c r="F53" s="22"/>
    </row>
  </sheetData>
  <sheetProtection/>
  <mergeCells count="3">
    <mergeCell ref="C1:E1"/>
    <mergeCell ref="B3:F3"/>
    <mergeCell ref="A53:F5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PC</cp:lastModifiedBy>
  <cp:lastPrinted>2016-01-29T11:36:00Z</cp:lastPrinted>
  <dcterms:created xsi:type="dcterms:W3CDTF">2016-01-29T07:35:17Z</dcterms:created>
  <dcterms:modified xsi:type="dcterms:W3CDTF">2016-02-17T10:15:27Z</dcterms:modified>
  <cp:category/>
  <cp:version/>
  <cp:contentType/>
  <cp:contentStatus/>
</cp:coreProperties>
</file>